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6485" windowHeight="12330" activeTab="1"/>
  </bookViews>
  <sheets>
    <sheet name="расходы" sheetId="1" r:id="rId1"/>
    <sheet name="доходы" sheetId="2" r:id="rId2"/>
  </sheets>
  <definedNames>
    <definedName name="_xlnm._FilterDatabase" localSheetId="0" hidden="1">расходы!$A$3:$G$54</definedName>
  </definedNames>
  <calcPr calcId="125725"/>
</workbook>
</file>

<file path=xl/calcChain.xml><?xml version="1.0" encoding="utf-8"?>
<calcChain xmlns="http://schemas.openxmlformats.org/spreadsheetml/2006/main">
  <c r="F50" i="1"/>
  <c r="E24" i="2"/>
  <c r="E42"/>
  <c r="F26" i="1" l="1"/>
  <c r="F15"/>
  <c r="E44" i="2"/>
  <c r="F53" i="1" l="1"/>
  <c r="F46"/>
  <c r="F47"/>
  <c r="F45"/>
  <c r="F40"/>
  <c r="F41"/>
  <c r="F42"/>
  <c r="F43"/>
  <c r="F39"/>
  <c r="F37"/>
  <c r="F36"/>
  <c r="F54"/>
  <c r="F52"/>
  <c r="F48"/>
  <c r="F44"/>
  <c r="F38"/>
  <c r="F35"/>
  <c r="F28"/>
  <c r="F30"/>
  <c r="F31"/>
  <c r="F32"/>
  <c r="F33"/>
  <c r="F34"/>
  <c r="F29"/>
  <c r="F27"/>
  <c r="F22"/>
  <c r="F23"/>
  <c r="F24"/>
  <c r="F21"/>
  <c r="F25"/>
  <c r="F20"/>
  <c r="F17"/>
  <c r="F18"/>
  <c r="F19"/>
  <c r="F14"/>
  <c r="F13"/>
  <c r="F16"/>
  <c r="F12"/>
  <c r="F6"/>
  <c r="F7"/>
  <c r="F8"/>
  <c r="F9"/>
  <c r="F10"/>
  <c r="F11"/>
  <c r="F5"/>
  <c r="F4"/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37"/>
  <c r="E38"/>
  <c r="E39"/>
  <c r="E40"/>
  <c r="E41"/>
  <c r="E43"/>
  <c r="E4"/>
</calcChain>
</file>

<file path=xl/sharedStrings.xml><?xml version="1.0" encoding="utf-8"?>
<sst xmlns="http://schemas.openxmlformats.org/spreadsheetml/2006/main" count="247" uniqueCount="157">
  <si>
    <t>Наименование</t>
  </si>
  <si>
    <t>Раз_x000D_
дел</t>
  </si>
  <si>
    <t>Под_x000D_
раз_x000D_
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</si>
  <si>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</si>
  <si>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</si>
  <si>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</si>
  <si>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</si>
  <si>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</si>
  <si>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</si>
  <si>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</si>
  <si>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</si>
  <si>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</si>
  <si>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</si>
  <si>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</si>
  <si>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</si>
  <si>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</si>
  <si>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</si>
  <si>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</si>
  <si>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</si>
  <si>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</si>
  <si>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</si>
  <si>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</si>
  <si>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</si>
  <si>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</si>
  <si>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</si>
  <si>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</si>
  <si>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</si>
  <si>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</si>
  <si>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</si>
  <si>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</si>
  <si>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</si>
  <si>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</si>
  <si>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</si>
  <si>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</si>
  <si>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</si>
  <si>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</si>
  <si>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</si>
  <si>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</si>
  <si>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</si>
  <si>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</si>
  <si>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</si>
  <si>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</si>
  <si>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</si>
  <si>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</si>
  <si>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</si>
  <si>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</si>
  <si>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</si>
  <si>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</si>
  <si>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</si>
  <si>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</si>
  <si>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</si>
  <si>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</si>
  <si>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</si>
  <si>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</si>
  <si>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</si>
  <si>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</si>
  <si>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</si>
  <si>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</si>
  <si>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</si>
  <si>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</si>
  <si>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</si>
  <si>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</si>
  <si>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</si>
  <si>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тыс. руб.</t>
  </si>
  <si>
    <t>отклонение</t>
  </si>
  <si>
    <t>Наименование кодов бюджетной классификации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</si>
  <si>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</si>
  <si>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</si>
  <si>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</si>
  <si>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</si>
  <si>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</si>
  <si>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</si>
  <si>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</si>
  <si>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</si>
  <si>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</si>
  <si>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</si>
  <si>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</si>
  <si>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</si>
  <si>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</si>
  <si>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</si>
  <si>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</si>
  <si>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</si>
  <si>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</si>
  <si>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</si>
  <si>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</si>
  <si>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</si>
  <si>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</si>
  <si>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</si>
  <si>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</si>
  <si>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</si>
  <si>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</si>
  <si>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</si>
  <si>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</si>
  <si>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</si>
  <si>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</si>
  <si>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</si>
  <si>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</si>
  <si>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</si>
  <si>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</si>
  <si>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</si>
  <si>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</si>
  <si>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</si>
  <si>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</si>
  <si>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</si>
  <si>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Код бюджетной классификации</t>
  </si>
  <si>
    <t>000 1 00 00000 00 0000 000</t>
  </si>
  <si>
    <t>000 1 01 00000 00 0000 000</t>
  </si>
  <si>
    <t>000 1 01 02000 01 0000 000</t>
  </si>
  <si>
    <t>000 1 03 02000 01 0000 000</t>
  </si>
  <si>
    <t>000 1 05 00000 00 0000 000</t>
  </si>
  <si>
    <t>000 1 05 01000 00 0000 000</t>
  </si>
  <si>
    <t>000 1 05 02000 02 0000 000</t>
  </si>
  <si>
    <t>000 1 05 03000 01 0000 000</t>
  </si>
  <si>
    <t>000 1 05 04000 02 0000 000</t>
  </si>
  <si>
    <t>000 1 06 00000 00 0000 000</t>
  </si>
  <si>
    <t>000 1 06 01000 00 0000 000</t>
  </si>
  <si>
    <t>000 1 06 04000 02 0000 000</t>
  </si>
  <si>
    <t>000 1 06 06000 00 0000 000</t>
  </si>
  <si>
    <t>000 1 08 00000 00 0000 000</t>
  </si>
  <si>
    <t>000 1 11 00000 00 0000 000</t>
  </si>
  <si>
    <t>000 1 11 05000 00 0000 000</t>
  </si>
  <si>
    <t>000 1 11 05012 04 0000 000</t>
  </si>
  <si>
    <t>000 1 11 05074 04 0000 000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</si>
  <si>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</si>
  <si>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</si>
  <si>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</si>
  <si>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000 1 11 09000 00 0000 000</t>
  </si>
  <si>
    <t>000 1 12 00000 00 0000 000</t>
  </si>
  <si>
    <t>000 1 13 00000 00 0000 000</t>
  </si>
  <si>
    <t>000 1 14 00000 00 0000 000</t>
  </si>
  <si>
    <t>000 1 14 02000 00 0000 000</t>
  </si>
  <si>
    <t>000 1 14 06000 00 0000 000</t>
  </si>
  <si>
    <t>000 1 16 00000 00 0000 000</t>
  </si>
  <si>
    <t>000 1 17 00000 00 0000 000</t>
  </si>
  <si>
    <t>000 2 00 00000 00 0000 000</t>
  </si>
  <si>
    <t>000 2 02 00000 00 0000 000</t>
  </si>
  <si>
    <t>000 2 02 10000 00 0000 000</t>
  </si>
  <si>
    <t>000 2 02 20000 00 0000 000</t>
  </si>
  <si>
    <t>000 2 02 30000 00 0000 000</t>
  </si>
  <si>
    <t>000 2 02 40000 00 0000 000</t>
  </si>
  <si>
    <t>000 2 07 04050 04 0000 000</t>
  </si>
  <si>
    <t>000 2 19 00000 00 0000 000</t>
  </si>
  <si>
    <t>Судебная система</t>
  </si>
  <si>
    <t>Другие вопросы в области национальной безопасности и правоохранительной деятельности</t>
  </si>
  <si>
    <t>14</t>
  </si>
  <si>
    <t>Охрана объектов растительного и животного мира и среды их обитания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</si>
  <si>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</si>
  <si>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</si>
  <si>
    <t>000 1 11 05410 00 0000 000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</si>
  <si>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</si>
  <si>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Исполнено за 9 месяцев 2024 года</t>
  </si>
  <si>
    <t>Исполнено за 9 месяцев 2024 год, тыс. руб.</t>
  </si>
  <si>
    <t>Сравнительная информация о расходах бюджета Новокузнецкого городского округа  за 9 месяцев 2024 года и 9 месяцев 2025 года</t>
  </si>
  <si>
    <t>Телевидение и радиовещание</t>
  </si>
  <si>
    <t>Другие вопросы в области средств массовой информации</t>
  </si>
  <si>
    <t>Сравнительная информация о доходах бюджета Новокузнецкого городского округа  за 9 месяцев 2024 года и 9 месяцев 2025 года</t>
  </si>
  <si>
    <t>Исполнено за 9 месяцев 2025 года</t>
  </si>
</sst>
</file>

<file path=xl/styles.xml><?xml version="1.0" encoding="utf-8"?>
<styleSheet xmlns="http://schemas.openxmlformats.org/spreadsheetml/2006/main">
  <numFmts count="3">
    <numFmt numFmtId="164" formatCode="###,##0.0"/>
    <numFmt numFmtId="165" formatCode="[$-FC19]d\ mmmm\ yyyy\ &quot;г.&quot;"/>
    <numFmt numFmtId="166" formatCode="#,##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justify" wrapText="1"/>
    </xf>
    <xf numFmtId="165" fontId="2" fillId="0" borderId="1" xfId="0" applyNumberFormat="1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49" fontId="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  <xf numFmtId="165" fontId="1" fillId="0" borderId="1" xfId="0" applyNumberFormat="1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 applyFill="1" applyAlignment="1">
      <alignment vertical="top"/>
    </xf>
    <xf numFmtId="166" fontId="3" fillId="0" borderId="2" xfId="0" applyNumberFormat="1" applyFont="1" applyFill="1" applyBorder="1"/>
    <xf numFmtId="0" fontId="0" fillId="0" borderId="0" xfId="0" applyFill="1"/>
    <xf numFmtId="49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165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6" fontId="0" fillId="0" borderId="0" xfId="0" applyNumberFormat="1" applyFill="1"/>
    <xf numFmtId="0" fontId="3" fillId="0" borderId="2" xfId="0" applyNumberFormat="1" applyFont="1" applyFill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workbookViewId="0">
      <selection activeCell="C14" sqref="C14"/>
    </sheetView>
  </sheetViews>
  <sheetFormatPr defaultRowHeight="12.75"/>
  <cols>
    <col min="1" max="1" width="51.42578125" style="6" customWidth="1"/>
    <col min="2" max="2" width="7.28515625" style="9" customWidth="1"/>
    <col min="3" max="3" width="7.140625" style="9" customWidth="1"/>
    <col min="4" max="4" width="13" style="10" customWidth="1"/>
    <col min="5" max="5" width="12.140625" style="35" customWidth="1"/>
    <col min="6" max="6" width="11.28515625" style="1" customWidth="1"/>
    <col min="7" max="16384" width="9.140625" style="1"/>
  </cols>
  <sheetData>
    <row r="1" spans="1:6" s="12" customFormat="1">
      <c r="A1" s="21" t="s">
        <v>152</v>
      </c>
      <c r="B1" s="16"/>
      <c r="C1" s="16"/>
      <c r="D1" s="17"/>
      <c r="E1" s="35"/>
    </row>
    <row r="2" spans="1:6" s="12" customFormat="1">
      <c r="A2" s="14"/>
      <c r="B2" s="16"/>
      <c r="C2" s="16"/>
      <c r="D2" s="17"/>
      <c r="E2" s="35"/>
      <c r="F2" s="17" t="s">
        <v>63</v>
      </c>
    </row>
    <row r="3" spans="1:6" s="11" customFormat="1" ht="51">
      <c r="A3" s="3" t="s">
        <v>0</v>
      </c>
      <c r="B3" s="3" t="s">
        <v>1</v>
      </c>
      <c r="C3" s="3" t="s">
        <v>2</v>
      </c>
      <c r="D3" s="32" t="s">
        <v>151</v>
      </c>
      <c r="E3" s="32" t="s">
        <v>151</v>
      </c>
      <c r="F3" s="18" t="s">
        <v>64</v>
      </c>
    </row>
    <row r="4" spans="1:6" s="2" customFormat="1">
      <c r="A4" s="5" t="s">
        <v>3</v>
      </c>
      <c r="B4" s="8" t="s">
        <v>4</v>
      </c>
      <c r="C4" s="8" t="s">
        <v>5</v>
      </c>
      <c r="D4" s="40">
        <v>746942.11329999997</v>
      </c>
      <c r="E4" s="47">
        <v>671889.42550000001</v>
      </c>
      <c r="F4" s="19">
        <f>E4-D4</f>
        <v>-75052.687799999956</v>
      </c>
    </row>
    <row r="5" spans="1:6" ht="25.5">
      <c r="A5" s="4" t="s">
        <v>6</v>
      </c>
      <c r="B5" s="7" t="s">
        <v>4</v>
      </c>
      <c r="C5" s="7" t="s">
        <v>7</v>
      </c>
      <c r="D5" s="39">
        <v>5989.6575999999995</v>
      </c>
      <c r="E5" s="46">
        <v>6240.9305999999997</v>
      </c>
      <c r="F5" s="20">
        <f>E5-D5</f>
        <v>251.27300000000014</v>
      </c>
    </row>
    <row r="6" spans="1:6" ht="38.25">
      <c r="A6" s="4" t="s">
        <v>8</v>
      </c>
      <c r="B6" s="7" t="s">
        <v>4</v>
      </c>
      <c r="C6" s="7" t="s">
        <v>9</v>
      </c>
      <c r="D6" s="39">
        <v>13833.251700000001</v>
      </c>
      <c r="E6" s="46">
        <v>13957.8938</v>
      </c>
      <c r="F6" s="20">
        <f t="shared" ref="F6:F53" si="0">E6-D6</f>
        <v>124.64209999999912</v>
      </c>
    </row>
    <row r="7" spans="1:6" ht="38.25">
      <c r="A7" s="4" t="s">
        <v>10</v>
      </c>
      <c r="B7" s="7" t="s">
        <v>4</v>
      </c>
      <c r="C7" s="7" t="s">
        <v>11</v>
      </c>
      <c r="D7" s="39">
        <v>452776.30060000002</v>
      </c>
      <c r="E7" s="46">
        <v>441405.80739999999</v>
      </c>
      <c r="F7" s="20">
        <f t="shared" si="0"/>
        <v>-11370.493200000026</v>
      </c>
    </row>
    <row r="8" spans="1:6" s="31" customFormat="1">
      <c r="A8" s="33" t="s">
        <v>142</v>
      </c>
      <c r="B8" s="34" t="s">
        <v>4</v>
      </c>
      <c r="C8" s="34" t="s">
        <v>12</v>
      </c>
      <c r="D8" s="39">
        <v>65.156300000000002</v>
      </c>
      <c r="E8" s="46">
        <v>81.7</v>
      </c>
      <c r="F8" s="20">
        <f t="shared" si="0"/>
        <v>16.543700000000001</v>
      </c>
    </row>
    <row r="9" spans="1:6" ht="38.25">
      <c r="A9" s="4" t="s">
        <v>13</v>
      </c>
      <c r="B9" s="7" t="s">
        <v>4</v>
      </c>
      <c r="C9" s="7" t="s">
        <v>14</v>
      </c>
      <c r="D9" s="39">
        <v>83211.235199999996</v>
      </c>
      <c r="E9" s="46">
        <v>84821.693799999994</v>
      </c>
      <c r="F9" s="20">
        <f t="shared" si="0"/>
        <v>1610.4585999999981</v>
      </c>
    </row>
    <row r="10" spans="1:6">
      <c r="A10" s="4" t="s">
        <v>15</v>
      </c>
      <c r="B10" s="7" t="s">
        <v>4</v>
      </c>
      <c r="C10" s="7" t="s">
        <v>16</v>
      </c>
      <c r="D10" s="39">
        <v>4229</v>
      </c>
      <c r="E10" s="39"/>
      <c r="F10" s="20">
        <f t="shared" si="0"/>
        <v>-4229</v>
      </c>
    </row>
    <row r="11" spans="1:6">
      <c r="A11" s="4" t="s">
        <v>18</v>
      </c>
      <c r="B11" s="7" t="s">
        <v>4</v>
      </c>
      <c r="C11" s="7" t="s">
        <v>19</v>
      </c>
      <c r="D11" s="39">
        <v>186837.51190000001</v>
      </c>
      <c r="E11" s="46">
        <v>125381.3999</v>
      </c>
      <c r="F11" s="20">
        <f t="shared" si="0"/>
        <v>-61456.112000000008</v>
      </c>
    </row>
    <row r="12" spans="1:6" s="2" customFormat="1" ht="25.5">
      <c r="A12" s="5" t="s">
        <v>20</v>
      </c>
      <c r="B12" s="8" t="s">
        <v>9</v>
      </c>
      <c r="C12" s="8" t="s">
        <v>5</v>
      </c>
      <c r="D12" s="40">
        <v>367905.56969999999</v>
      </c>
      <c r="E12" s="47">
        <v>277191.25949999999</v>
      </c>
      <c r="F12" s="19">
        <f>E12-D12</f>
        <v>-90714.310200000007</v>
      </c>
    </row>
    <row r="13" spans="1:6" ht="25.5">
      <c r="A13" s="4" t="s">
        <v>21</v>
      </c>
      <c r="B13" s="7" t="s">
        <v>9</v>
      </c>
      <c r="C13" s="7" t="s">
        <v>22</v>
      </c>
      <c r="D13" s="39">
        <v>5161.5610999999999</v>
      </c>
      <c r="E13" s="46">
        <v>5330.0568999999996</v>
      </c>
      <c r="F13" s="20">
        <f t="shared" si="0"/>
        <v>168.49579999999969</v>
      </c>
    </row>
    <row r="14" spans="1:6" ht="27.75" customHeight="1">
      <c r="A14" s="13" t="s">
        <v>62</v>
      </c>
      <c r="B14" s="15" t="s">
        <v>9</v>
      </c>
      <c r="C14" s="15" t="s">
        <v>47</v>
      </c>
      <c r="D14" s="39">
        <v>354178.34269999998</v>
      </c>
      <c r="E14" s="46">
        <v>253309.13620000001</v>
      </c>
      <c r="F14" s="20">
        <f t="shared" si="0"/>
        <v>-100869.20649999997</v>
      </c>
    </row>
    <row r="15" spans="1:6" s="36" customFormat="1" ht="25.5">
      <c r="A15" s="37" t="s">
        <v>143</v>
      </c>
      <c r="B15" s="38" t="s">
        <v>9</v>
      </c>
      <c r="C15" s="38" t="s">
        <v>144</v>
      </c>
      <c r="D15" s="39">
        <v>8565.6659</v>
      </c>
      <c r="E15" s="46">
        <v>18552.0664</v>
      </c>
      <c r="F15" s="20">
        <f t="shared" si="0"/>
        <v>9986.4004999999997</v>
      </c>
    </row>
    <row r="16" spans="1:6">
      <c r="A16" s="5" t="s">
        <v>23</v>
      </c>
      <c r="B16" s="8" t="s">
        <v>11</v>
      </c>
      <c r="C16" s="8" t="s">
        <v>5</v>
      </c>
      <c r="D16" s="40">
        <v>3839037.98</v>
      </c>
      <c r="E16" s="47">
        <v>3535722.6671000002</v>
      </c>
      <c r="F16" s="19">
        <f>E16-D16</f>
        <v>-303315.31289999979</v>
      </c>
    </row>
    <row r="17" spans="1:6">
      <c r="A17" s="4" t="s">
        <v>24</v>
      </c>
      <c r="B17" s="7" t="s">
        <v>11</v>
      </c>
      <c r="C17" s="7" t="s">
        <v>25</v>
      </c>
      <c r="D17" s="39">
        <v>2059627.1094</v>
      </c>
      <c r="E17" s="46">
        <v>2410180.3509999998</v>
      </c>
      <c r="F17" s="20">
        <f t="shared" si="0"/>
        <v>350553.24159999983</v>
      </c>
    </row>
    <row r="18" spans="1:6">
      <c r="A18" s="4" t="s">
        <v>26</v>
      </c>
      <c r="B18" s="7" t="s">
        <v>11</v>
      </c>
      <c r="C18" s="7" t="s">
        <v>22</v>
      </c>
      <c r="D18" s="39">
        <v>1708255.2760000001</v>
      </c>
      <c r="E18" s="46">
        <v>1019588.3598</v>
      </c>
      <c r="F18" s="20">
        <f t="shared" si="0"/>
        <v>-688666.91620000009</v>
      </c>
    </row>
    <row r="19" spans="1:6" s="2" customFormat="1">
      <c r="A19" s="4" t="s">
        <v>27</v>
      </c>
      <c r="B19" s="7" t="s">
        <v>11</v>
      </c>
      <c r="C19" s="7" t="s">
        <v>28</v>
      </c>
      <c r="D19" s="39">
        <v>71155.594599999997</v>
      </c>
      <c r="E19" s="46">
        <v>105953.95630000001</v>
      </c>
      <c r="F19" s="20">
        <f t="shared" si="0"/>
        <v>34798.361700000009</v>
      </c>
    </row>
    <row r="20" spans="1:6">
      <c r="A20" s="5" t="s">
        <v>29</v>
      </c>
      <c r="B20" s="8" t="s">
        <v>12</v>
      </c>
      <c r="C20" s="8" t="s">
        <v>5</v>
      </c>
      <c r="D20" s="40">
        <v>4033755.2714</v>
      </c>
      <c r="E20" s="47">
        <v>3639155.9632999999</v>
      </c>
      <c r="F20" s="19">
        <f>E20-D20</f>
        <v>-394599.30810000002</v>
      </c>
    </row>
    <row r="21" spans="1:6">
      <c r="A21" s="4" t="s">
        <v>30</v>
      </c>
      <c r="B21" s="7" t="s">
        <v>12</v>
      </c>
      <c r="C21" s="7" t="s">
        <v>4</v>
      </c>
      <c r="D21" s="39">
        <v>856711.92559999996</v>
      </c>
      <c r="E21" s="46">
        <v>482147.25569999998</v>
      </c>
      <c r="F21" s="20">
        <f t="shared" si="0"/>
        <v>-374564.66989999998</v>
      </c>
    </row>
    <row r="22" spans="1:6">
      <c r="A22" s="4" t="s">
        <v>31</v>
      </c>
      <c r="B22" s="7" t="s">
        <v>12</v>
      </c>
      <c r="C22" s="7" t="s">
        <v>7</v>
      </c>
      <c r="D22" s="39">
        <v>2557993.4558000001</v>
      </c>
      <c r="E22" s="46">
        <v>2444308.2162000001</v>
      </c>
      <c r="F22" s="20">
        <f t="shared" si="0"/>
        <v>-113685.23959999997</v>
      </c>
    </row>
    <row r="23" spans="1:6">
      <c r="A23" s="4" t="s">
        <v>32</v>
      </c>
      <c r="B23" s="7" t="s">
        <v>12</v>
      </c>
      <c r="C23" s="7" t="s">
        <v>9</v>
      </c>
      <c r="D23" s="39">
        <v>504424.9853</v>
      </c>
      <c r="E23" s="46">
        <v>568180.56590000005</v>
      </c>
      <c r="F23" s="20">
        <f t="shared" si="0"/>
        <v>63755.580600000045</v>
      </c>
    </row>
    <row r="24" spans="1:6" s="2" customFormat="1" ht="18" customHeight="1">
      <c r="A24" s="4" t="s">
        <v>33</v>
      </c>
      <c r="B24" s="7" t="s">
        <v>12</v>
      </c>
      <c r="C24" s="7" t="s">
        <v>12</v>
      </c>
      <c r="D24" s="39">
        <v>114624.9047</v>
      </c>
      <c r="E24" s="46">
        <v>144519.92550000001</v>
      </c>
      <c r="F24" s="20">
        <f t="shared" si="0"/>
        <v>29895.020800000013</v>
      </c>
    </row>
    <row r="25" spans="1:6">
      <c r="A25" s="5" t="s">
        <v>34</v>
      </c>
      <c r="B25" s="8" t="s">
        <v>14</v>
      </c>
      <c r="C25" s="8" t="s">
        <v>5</v>
      </c>
      <c r="D25" s="40">
        <v>7554.0129999999999</v>
      </c>
      <c r="E25" s="47">
        <v>52349.008800000003</v>
      </c>
      <c r="F25" s="19">
        <f>E25-D25</f>
        <v>44794.995800000004</v>
      </c>
    </row>
    <row r="26" spans="1:6" s="36" customFormat="1" ht="25.5">
      <c r="A26" s="37" t="s">
        <v>145</v>
      </c>
      <c r="B26" s="38" t="s">
        <v>14</v>
      </c>
      <c r="C26" s="38" t="s">
        <v>9</v>
      </c>
      <c r="D26" s="39">
        <v>198.83699999999999</v>
      </c>
      <c r="E26" s="46">
        <v>0</v>
      </c>
      <c r="F26" s="20">
        <f>E26-D26</f>
        <v>-198.83699999999999</v>
      </c>
    </row>
    <row r="27" spans="1:6" s="2" customFormat="1">
      <c r="A27" s="4" t="s">
        <v>35</v>
      </c>
      <c r="B27" s="7" t="s">
        <v>14</v>
      </c>
      <c r="C27" s="7" t="s">
        <v>12</v>
      </c>
      <c r="D27" s="39">
        <v>7355.1760000000004</v>
      </c>
      <c r="E27" s="46">
        <v>52349.008800000003</v>
      </c>
      <c r="F27" s="20">
        <f t="shared" si="0"/>
        <v>44993.832800000004</v>
      </c>
    </row>
    <row r="28" spans="1:6">
      <c r="A28" s="5" t="s">
        <v>36</v>
      </c>
      <c r="B28" s="8" t="s">
        <v>16</v>
      </c>
      <c r="C28" s="8" t="s">
        <v>5</v>
      </c>
      <c r="D28" s="40">
        <v>10328869.3365</v>
      </c>
      <c r="E28" s="47">
        <v>10308721.305299999</v>
      </c>
      <c r="F28" s="19">
        <f>E28-D28</f>
        <v>-20148.031200001016</v>
      </c>
    </row>
    <row r="29" spans="1:6">
      <c r="A29" s="4" t="s">
        <v>37</v>
      </c>
      <c r="B29" s="7" t="s">
        <v>16</v>
      </c>
      <c r="C29" s="7" t="s">
        <v>4</v>
      </c>
      <c r="D29" s="39">
        <v>4208136.7666999996</v>
      </c>
      <c r="E29" s="46">
        <v>4236262.4841</v>
      </c>
      <c r="F29" s="20">
        <f t="shared" si="0"/>
        <v>28125.717400000431</v>
      </c>
    </row>
    <row r="30" spans="1:6">
      <c r="A30" s="4" t="s">
        <v>38</v>
      </c>
      <c r="B30" s="7" t="s">
        <v>16</v>
      </c>
      <c r="C30" s="7" t="s">
        <v>7</v>
      </c>
      <c r="D30" s="39">
        <v>4158439.5761000002</v>
      </c>
      <c r="E30" s="46">
        <v>4116166.0702</v>
      </c>
      <c r="F30" s="20">
        <f t="shared" si="0"/>
        <v>-42273.505900000222</v>
      </c>
    </row>
    <row r="31" spans="1:6">
      <c r="A31" s="4" t="s">
        <v>39</v>
      </c>
      <c r="B31" s="7" t="s">
        <v>16</v>
      </c>
      <c r="C31" s="7" t="s">
        <v>9</v>
      </c>
      <c r="D31" s="39">
        <v>1108224.1136</v>
      </c>
      <c r="E31" s="46">
        <v>1008040.0199</v>
      </c>
      <c r="F31" s="20">
        <f t="shared" si="0"/>
        <v>-100184.09370000008</v>
      </c>
    </row>
    <row r="32" spans="1:6" ht="25.5">
      <c r="A32" s="4" t="s">
        <v>40</v>
      </c>
      <c r="B32" s="7" t="s">
        <v>16</v>
      </c>
      <c r="C32" s="7" t="s">
        <v>12</v>
      </c>
      <c r="D32" s="39">
        <v>33779.003599999996</v>
      </c>
      <c r="E32" s="46">
        <v>36523.378299999997</v>
      </c>
      <c r="F32" s="20">
        <f t="shared" si="0"/>
        <v>2744.3747000000003</v>
      </c>
    </row>
    <row r="33" spans="1:6">
      <c r="A33" s="4" t="s">
        <v>41</v>
      </c>
      <c r="B33" s="7" t="s">
        <v>16</v>
      </c>
      <c r="C33" s="7" t="s">
        <v>16</v>
      </c>
      <c r="D33" s="39">
        <v>9623.2417999999998</v>
      </c>
      <c r="E33" s="46">
        <v>10179.7376</v>
      </c>
      <c r="F33" s="20">
        <f t="shared" si="0"/>
        <v>556.4958000000006</v>
      </c>
    </row>
    <row r="34" spans="1:6" s="2" customFormat="1">
      <c r="A34" s="4" t="s">
        <v>42</v>
      </c>
      <c r="B34" s="7" t="s">
        <v>16</v>
      </c>
      <c r="C34" s="7" t="s">
        <v>22</v>
      </c>
      <c r="D34" s="39">
        <v>810666.63470000005</v>
      </c>
      <c r="E34" s="46">
        <v>901549.6152</v>
      </c>
      <c r="F34" s="20">
        <f t="shared" si="0"/>
        <v>90882.980499999947</v>
      </c>
    </row>
    <row r="35" spans="1:6">
      <c r="A35" s="5" t="s">
        <v>43</v>
      </c>
      <c r="B35" s="8" t="s">
        <v>25</v>
      </c>
      <c r="C35" s="8" t="s">
        <v>5</v>
      </c>
      <c r="D35" s="40">
        <v>580935.08149999997</v>
      </c>
      <c r="E35" s="47">
        <v>636727.55920000002</v>
      </c>
      <c r="F35" s="19">
        <f>E35-D35</f>
        <v>55792.477700000047</v>
      </c>
    </row>
    <row r="36" spans="1:6">
      <c r="A36" s="4" t="s">
        <v>44</v>
      </c>
      <c r="B36" s="7" t="s">
        <v>25</v>
      </c>
      <c r="C36" s="7" t="s">
        <v>4</v>
      </c>
      <c r="D36" s="39">
        <v>533586.33290000004</v>
      </c>
      <c r="E36" s="46">
        <v>585059.28570000001</v>
      </c>
      <c r="F36" s="20">
        <f t="shared" si="0"/>
        <v>51472.95279999997</v>
      </c>
    </row>
    <row r="37" spans="1:6" s="2" customFormat="1">
      <c r="A37" s="4" t="s">
        <v>45</v>
      </c>
      <c r="B37" s="7" t="s">
        <v>25</v>
      </c>
      <c r="C37" s="7" t="s">
        <v>11</v>
      </c>
      <c r="D37" s="39">
        <v>47348.748599999999</v>
      </c>
      <c r="E37" s="46">
        <v>51668.273500000003</v>
      </c>
      <c r="F37" s="20">
        <f t="shared" si="0"/>
        <v>4319.524900000004</v>
      </c>
    </row>
    <row r="38" spans="1:6">
      <c r="A38" s="5" t="s">
        <v>46</v>
      </c>
      <c r="B38" s="8" t="s">
        <v>47</v>
      </c>
      <c r="C38" s="8" t="s">
        <v>5</v>
      </c>
      <c r="D38" s="40">
        <v>2014526.3888999999</v>
      </c>
      <c r="E38" s="47">
        <v>2143326.8354000002</v>
      </c>
      <c r="F38" s="19">
        <f>E38-D38</f>
        <v>128800.44650000031</v>
      </c>
    </row>
    <row r="39" spans="1:6">
      <c r="A39" s="4" t="s">
        <v>48</v>
      </c>
      <c r="B39" s="7" t="s">
        <v>47</v>
      </c>
      <c r="C39" s="7" t="s">
        <v>4</v>
      </c>
      <c r="D39" s="39">
        <v>113938.2129</v>
      </c>
      <c r="E39" s="46">
        <v>115647.39449999999</v>
      </c>
      <c r="F39" s="20">
        <f t="shared" si="0"/>
        <v>1709.1815999999963</v>
      </c>
    </row>
    <row r="40" spans="1:6">
      <c r="A40" s="4" t="s">
        <v>49</v>
      </c>
      <c r="B40" s="7" t="s">
        <v>47</v>
      </c>
      <c r="C40" s="7" t="s">
        <v>7</v>
      </c>
      <c r="D40" s="39">
        <v>712467.22479999997</v>
      </c>
      <c r="E40" s="46">
        <v>652620.98629999999</v>
      </c>
      <c r="F40" s="20">
        <f t="shared" si="0"/>
        <v>-59846.238499999978</v>
      </c>
    </row>
    <row r="41" spans="1:6">
      <c r="A41" s="4" t="s">
        <v>50</v>
      </c>
      <c r="B41" s="7" t="s">
        <v>47</v>
      </c>
      <c r="C41" s="7" t="s">
        <v>9</v>
      </c>
      <c r="D41" s="39">
        <v>308879.51760000002</v>
      </c>
      <c r="E41" s="46">
        <v>427890.50760000001</v>
      </c>
      <c r="F41" s="20">
        <f t="shared" si="0"/>
        <v>119010.98999999999</v>
      </c>
    </row>
    <row r="42" spans="1:6">
      <c r="A42" s="4" t="s">
        <v>51</v>
      </c>
      <c r="B42" s="7" t="s">
        <v>47</v>
      </c>
      <c r="C42" s="7" t="s">
        <v>11</v>
      </c>
      <c r="D42" s="39">
        <v>558176.28170000005</v>
      </c>
      <c r="E42" s="46">
        <v>633154.57429999998</v>
      </c>
      <c r="F42" s="20">
        <f t="shared" si="0"/>
        <v>74978.292599999928</v>
      </c>
    </row>
    <row r="43" spans="1:6" s="2" customFormat="1">
      <c r="A43" s="4" t="s">
        <v>52</v>
      </c>
      <c r="B43" s="7" t="s">
        <v>47</v>
      </c>
      <c r="C43" s="7" t="s">
        <v>14</v>
      </c>
      <c r="D43" s="39">
        <v>321065.1519</v>
      </c>
      <c r="E43" s="46">
        <v>314013.37270000001</v>
      </c>
      <c r="F43" s="20">
        <f t="shared" si="0"/>
        <v>-7051.7791999999899</v>
      </c>
    </row>
    <row r="44" spans="1:6">
      <c r="A44" s="5" t="s">
        <v>53</v>
      </c>
      <c r="B44" s="8" t="s">
        <v>17</v>
      </c>
      <c r="C44" s="8" t="s">
        <v>5</v>
      </c>
      <c r="D44" s="40">
        <v>449595.4374</v>
      </c>
      <c r="E44" s="47">
        <v>412763.93959999998</v>
      </c>
      <c r="F44" s="19">
        <f>E44-D44</f>
        <v>-36831.497800000012</v>
      </c>
    </row>
    <row r="45" spans="1:6">
      <c r="A45" s="4" t="s">
        <v>54</v>
      </c>
      <c r="B45" s="7" t="s">
        <v>17</v>
      </c>
      <c r="C45" s="7" t="s">
        <v>4</v>
      </c>
      <c r="D45" s="39">
        <v>436701.14850000001</v>
      </c>
      <c r="E45" s="46">
        <v>404415.18780000001</v>
      </c>
      <c r="F45" s="20">
        <f t="shared" si="0"/>
        <v>-32285.960699999996</v>
      </c>
    </row>
    <row r="46" spans="1:6">
      <c r="A46" s="4" t="s">
        <v>55</v>
      </c>
      <c r="B46" s="7" t="s">
        <v>17</v>
      </c>
      <c r="C46" s="7" t="s">
        <v>7</v>
      </c>
      <c r="D46" s="39">
        <v>4287.6728000000003</v>
      </c>
      <c r="E46" s="46">
        <v>230</v>
      </c>
      <c r="F46" s="20">
        <f t="shared" si="0"/>
        <v>-4057.6728000000003</v>
      </c>
    </row>
    <row r="47" spans="1:6" s="2" customFormat="1">
      <c r="A47" s="4" t="s">
        <v>56</v>
      </c>
      <c r="B47" s="7" t="s">
        <v>17</v>
      </c>
      <c r="C47" s="7" t="s">
        <v>12</v>
      </c>
      <c r="D47" s="39">
        <v>8606.6160999999993</v>
      </c>
      <c r="E47" s="46">
        <v>8118.7518</v>
      </c>
      <c r="F47" s="20">
        <f t="shared" si="0"/>
        <v>-487.86429999999928</v>
      </c>
    </row>
    <row r="48" spans="1:6">
      <c r="A48" s="5" t="s">
        <v>57</v>
      </c>
      <c r="B48" s="8" t="s">
        <v>28</v>
      </c>
      <c r="C48" s="8" t="s">
        <v>5</v>
      </c>
      <c r="D48" s="40">
        <v>5600</v>
      </c>
      <c r="E48" s="47">
        <v>30634.170300000002</v>
      </c>
      <c r="F48" s="19">
        <f>E48-D48</f>
        <v>25034.170300000002</v>
      </c>
    </row>
    <row r="49" spans="1:6" s="43" customFormat="1">
      <c r="A49" s="44" t="s">
        <v>153</v>
      </c>
      <c r="B49" s="45" t="s">
        <v>28</v>
      </c>
      <c r="C49" s="45" t="s">
        <v>4</v>
      </c>
      <c r="D49" s="47"/>
      <c r="E49" s="46">
        <v>26123.995699999999</v>
      </c>
      <c r="F49" s="19"/>
    </row>
    <row r="50" spans="1:6">
      <c r="A50" s="4" t="s">
        <v>58</v>
      </c>
      <c r="B50" s="7" t="s">
        <v>28</v>
      </c>
      <c r="C50" s="7" t="s">
        <v>7</v>
      </c>
      <c r="D50" s="39">
        <v>5600</v>
      </c>
      <c r="E50" s="46">
        <v>1952.6279</v>
      </c>
      <c r="F50" s="20">
        <f t="shared" si="0"/>
        <v>-3647.3721</v>
      </c>
    </row>
    <row r="51" spans="1:6" s="43" customFormat="1">
      <c r="A51" s="44" t="s">
        <v>154</v>
      </c>
      <c r="B51" s="45" t="s">
        <v>28</v>
      </c>
      <c r="C51" s="45" t="s">
        <v>11</v>
      </c>
      <c r="D51" s="46"/>
      <c r="E51" s="46">
        <v>2557.5466999999999</v>
      </c>
      <c r="F51" s="20"/>
    </row>
    <row r="52" spans="1:6" ht="25.5">
      <c r="A52" s="5" t="s">
        <v>59</v>
      </c>
      <c r="B52" s="8" t="s">
        <v>19</v>
      </c>
      <c r="C52" s="8" t="s">
        <v>5</v>
      </c>
      <c r="D52" s="40">
        <v>23008.920699999999</v>
      </c>
      <c r="E52" s="47">
        <v>53588.493799999997</v>
      </c>
      <c r="F52" s="19">
        <f>E52-D52</f>
        <v>30579.573099999998</v>
      </c>
    </row>
    <row r="53" spans="1:6" s="2" customFormat="1" ht="25.5">
      <c r="A53" s="4" t="s">
        <v>60</v>
      </c>
      <c r="B53" s="7" t="s">
        <v>19</v>
      </c>
      <c r="C53" s="7" t="s">
        <v>4</v>
      </c>
      <c r="D53" s="39">
        <v>23008.920699999999</v>
      </c>
      <c r="E53" s="46">
        <v>53588.493799999997</v>
      </c>
      <c r="F53" s="20">
        <f t="shared" si="0"/>
        <v>30579.573099999998</v>
      </c>
    </row>
    <row r="54" spans="1:6">
      <c r="A54" s="5" t="s">
        <v>61</v>
      </c>
      <c r="B54" s="8" t="s">
        <v>5</v>
      </c>
      <c r="C54" s="8" t="s">
        <v>5</v>
      </c>
      <c r="D54" s="40">
        <v>22397730.112399999</v>
      </c>
      <c r="E54" s="47">
        <v>21762070.627799999</v>
      </c>
      <c r="F54" s="19">
        <f>E54-D54</f>
        <v>-635659.48460000008</v>
      </c>
    </row>
  </sheetData>
  <autoFilter ref="A3:G54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>
      <selection activeCell="E50" sqref="E50"/>
    </sheetView>
  </sheetViews>
  <sheetFormatPr defaultRowHeight="15"/>
  <cols>
    <col min="1" max="1" width="22.42578125" style="23" customWidth="1"/>
    <col min="2" max="2" width="46.28515625" style="26" customWidth="1"/>
    <col min="3" max="4" width="15.5703125" style="23" customWidth="1"/>
    <col min="5" max="5" width="12" style="23" customWidth="1"/>
    <col min="6" max="6" width="17.140625" style="23" customWidth="1"/>
    <col min="7" max="16384" width="9.140625" style="23"/>
  </cols>
  <sheetData>
    <row r="1" spans="1:6">
      <c r="A1" s="21" t="s">
        <v>155</v>
      </c>
    </row>
    <row r="2" spans="1:6">
      <c r="E2" s="17" t="s">
        <v>63</v>
      </c>
    </row>
    <row r="3" spans="1:6" ht="24">
      <c r="A3" s="25" t="s">
        <v>104</v>
      </c>
      <c r="B3" s="27" t="s">
        <v>65</v>
      </c>
      <c r="C3" s="25" t="s">
        <v>150</v>
      </c>
      <c r="D3" s="25" t="s">
        <v>156</v>
      </c>
      <c r="E3" s="25" t="s">
        <v>64</v>
      </c>
    </row>
    <row r="4" spans="1:6">
      <c r="A4" s="30" t="s">
        <v>105</v>
      </c>
      <c r="B4" s="28" t="s">
        <v>66</v>
      </c>
      <c r="C4" s="22">
        <v>8250658.1930299997</v>
      </c>
      <c r="D4" s="22">
        <v>8997103.6637800001</v>
      </c>
      <c r="E4" s="22">
        <f>D4-C4</f>
        <v>746445.47075000033</v>
      </c>
    </row>
    <row r="5" spans="1:6">
      <c r="A5" s="30"/>
      <c r="B5" s="28" t="s">
        <v>67</v>
      </c>
      <c r="C5" s="22">
        <v>7199462.3302199999</v>
      </c>
      <c r="D5" s="22">
        <v>7820612.5004099999</v>
      </c>
      <c r="E5" s="22">
        <f t="shared" ref="E5:E43" si="0">D5-C5</f>
        <v>621150.17018999998</v>
      </c>
    </row>
    <row r="6" spans="1:6">
      <c r="A6" s="30" t="s">
        <v>106</v>
      </c>
      <c r="B6" s="28" t="s">
        <v>68</v>
      </c>
      <c r="C6" s="22">
        <v>5261947.3614400001</v>
      </c>
      <c r="D6" s="22">
        <v>5418866.4457299998</v>
      </c>
      <c r="E6" s="22">
        <f t="shared" si="0"/>
        <v>156919.08428999968</v>
      </c>
      <c r="F6" s="41"/>
    </row>
    <row r="7" spans="1:6">
      <c r="A7" s="30" t="s">
        <v>107</v>
      </c>
      <c r="B7" s="28" t="s">
        <v>69</v>
      </c>
      <c r="C7" s="22">
        <v>5261947.3614400001</v>
      </c>
      <c r="D7" s="22">
        <v>5418866.4457299998</v>
      </c>
      <c r="E7" s="22">
        <f t="shared" si="0"/>
        <v>156919.08428999968</v>
      </c>
    </row>
    <row r="8" spans="1:6" ht="24">
      <c r="A8" s="30" t="s">
        <v>108</v>
      </c>
      <c r="B8" s="28" t="s">
        <v>70</v>
      </c>
      <c r="C8" s="22">
        <v>42364.404979999999</v>
      </c>
      <c r="D8" s="22">
        <v>50837.204570000002</v>
      </c>
      <c r="E8" s="22">
        <f t="shared" si="0"/>
        <v>8472.7995900000024</v>
      </c>
    </row>
    <row r="9" spans="1:6">
      <c r="A9" s="30" t="s">
        <v>109</v>
      </c>
      <c r="B9" s="28" t="s">
        <v>71</v>
      </c>
      <c r="C9" s="22">
        <v>865045.06270999997</v>
      </c>
      <c r="D9" s="22">
        <v>897874.71469000005</v>
      </c>
      <c r="E9" s="22">
        <f t="shared" si="0"/>
        <v>32829.651980000082</v>
      </c>
    </row>
    <row r="10" spans="1:6" ht="24">
      <c r="A10" s="30" t="s">
        <v>110</v>
      </c>
      <c r="B10" s="28" t="s">
        <v>72</v>
      </c>
      <c r="C10" s="22">
        <v>678351.99488000001</v>
      </c>
      <c r="D10" s="22">
        <v>736603.51691999997</v>
      </c>
      <c r="E10" s="22">
        <f t="shared" si="0"/>
        <v>58251.522039999953</v>
      </c>
    </row>
    <row r="11" spans="1:6" ht="24">
      <c r="A11" s="30" t="s">
        <v>111</v>
      </c>
      <c r="B11" s="28" t="s">
        <v>73</v>
      </c>
      <c r="C11" s="22">
        <v>881.02791000000002</v>
      </c>
      <c r="D11" s="22">
        <v>211.41166999999999</v>
      </c>
      <c r="E11" s="22">
        <f t="shared" si="0"/>
        <v>-669.61624000000006</v>
      </c>
    </row>
    <row r="12" spans="1:6">
      <c r="A12" s="30" t="s">
        <v>112</v>
      </c>
      <c r="B12" s="28" t="s">
        <v>74</v>
      </c>
      <c r="C12" s="22">
        <v>24297.579000000002</v>
      </c>
      <c r="D12" s="22">
        <v>3032.8820000000001</v>
      </c>
      <c r="E12" s="22">
        <f t="shared" si="0"/>
        <v>-21264.697</v>
      </c>
    </row>
    <row r="13" spans="1:6" ht="24">
      <c r="A13" s="30" t="s">
        <v>113</v>
      </c>
      <c r="B13" s="28" t="s">
        <v>75</v>
      </c>
      <c r="C13" s="22">
        <v>161514.46092000001</v>
      </c>
      <c r="D13" s="22">
        <v>158026.90410000001</v>
      </c>
      <c r="E13" s="22">
        <f t="shared" si="0"/>
        <v>-3487.556819999998</v>
      </c>
    </row>
    <row r="14" spans="1:6">
      <c r="A14" s="30" t="s">
        <v>114</v>
      </c>
      <c r="B14" s="28" t="s">
        <v>76</v>
      </c>
      <c r="C14" s="22">
        <v>928694.08589999995</v>
      </c>
      <c r="D14" s="22">
        <v>1184633.64338</v>
      </c>
      <c r="E14" s="22">
        <f t="shared" si="0"/>
        <v>255939.55748000008</v>
      </c>
    </row>
    <row r="15" spans="1:6">
      <c r="A15" s="30" t="s">
        <v>115</v>
      </c>
      <c r="B15" s="28" t="s">
        <v>77</v>
      </c>
      <c r="C15" s="22">
        <v>71442.86924</v>
      </c>
      <c r="D15" s="22">
        <v>78104.405020000006</v>
      </c>
      <c r="E15" s="22">
        <f t="shared" si="0"/>
        <v>6661.5357800000056</v>
      </c>
    </row>
    <row r="16" spans="1:6">
      <c r="A16" s="30" t="s">
        <v>116</v>
      </c>
      <c r="B16" s="28" t="s">
        <v>78</v>
      </c>
      <c r="C16" s="22">
        <v>13728.00988</v>
      </c>
      <c r="D16" s="22">
        <v>13086.09611</v>
      </c>
      <c r="E16" s="22">
        <f t="shared" si="0"/>
        <v>-641.9137699999992</v>
      </c>
    </row>
    <row r="17" spans="1:5">
      <c r="A17" s="30" t="s">
        <v>117</v>
      </c>
      <c r="B17" s="28" t="s">
        <v>79</v>
      </c>
      <c r="C17" s="22">
        <v>843523.20678000001</v>
      </c>
      <c r="D17" s="22">
        <v>1093443.14225</v>
      </c>
      <c r="E17" s="22">
        <f t="shared" si="0"/>
        <v>249919.93547000003</v>
      </c>
    </row>
    <row r="18" spans="1:5">
      <c r="A18" s="30" t="s">
        <v>118</v>
      </c>
      <c r="B18" s="28" t="s">
        <v>80</v>
      </c>
      <c r="C18" s="22">
        <v>101411.41519</v>
      </c>
      <c r="D18" s="22">
        <v>260285.39704000001</v>
      </c>
      <c r="E18" s="22">
        <f t="shared" si="0"/>
        <v>158873.98185000001</v>
      </c>
    </row>
    <row r="19" spans="1:5">
      <c r="A19" s="30"/>
      <c r="B19" s="28" t="s">
        <v>81</v>
      </c>
      <c r="C19" s="22">
        <v>1051195.8628100001</v>
      </c>
      <c r="D19" s="22">
        <v>1176491.16337</v>
      </c>
      <c r="E19" s="22">
        <f t="shared" si="0"/>
        <v>125295.30055999989</v>
      </c>
    </row>
    <row r="20" spans="1:5" ht="36">
      <c r="A20" s="30" t="s">
        <v>119</v>
      </c>
      <c r="B20" s="28" t="s">
        <v>82</v>
      </c>
      <c r="C20" s="22">
        <v>334151.16191000002</v>
      </c>
      <c r="D20" s="22">
        <v>459362.86982000002</v>
      </c>
      <c r="E20" s="22">
        <f t="shared" si="0"/>
        <v>125211.70791</v>
      </c>
    </row>
    <row r="21" spans="1:5" ht="72">
      <c r="A21" s="30" t="s">
        <v>120</v>
      </c>
      <c r="B21" s="28" t="s">
        <v>83</v>
      </c>
      <c r="C21" s="22">
        <v>271431.55784000002</v>
      </c>
      <c r="D21" s="22">
        <v>401314.79850999999</v>
      </c>
      <c r="E21" s="22">
        <f t="shared" si="0"/>
        <v>129883.24066999997</v>
      </c>
    </row>
    <row r="22" spans="1:5" ht="60">
      <c r="A22" s="30" t="s">
        <v>121</v>
      </c>
      <c r="B22" s="28" t="s">
        <v>84</v>
      </c>
      <c r="C22" s="22">
        <v>214483.79897999999</v>
      </c>
      <c r="D22" s="22">
        <v>336578.76428</v>
      </c>
      <c r="E22" s="22">
        <f t="shared" si="0"/>
        <v>122094.96530000001</v>
      </c>
    </row>
    <row r="23" spans="1:5" ht="24">
      <c r="A23" s="30" t="s">
        <v>122</v>
      </c>
      <c r="B23" s="28" t="s">
        <v>85</v>
      </c>
      <c r="C23" s="22">
        <v>56945.093860000001</v>
      </c>
      <c r="D23" s="22">
        <v>64736.034229999997</v>
      </c>
      <c r="E23" s="22">
        <f t="shared" si="0"/>
        <v>7790.9403699999966</v>
      </c>
    </row>
    <row r="24" spans="1:5" ht="48.75">
      <c r="A24" s="24" t="s">
        <v>148</v>
      </c>
      <c r="B24" s="42" t="s">
        <v>149</v>
      </c>
      <c r="C24" s="22">
        <v>2.665</v>
      </c>
      <c r="D24" s="22">
        <v>154.25416000000001</v>
      </c>
      <c r="E24" s="22">
        <f t="shared" si="0"/>
        <v>151.58916000000002</v>
      </c>
    </row>
    <row r="25" spans="1:5" ht="96">
      <c r="A25" s="30" t="s">
        <v>123</v>
      </c>
      <c r="B25" s="28" t="s">
        <v>124</v>
      </c>
      <c r="C25" s="22">
        <v>94.136110000000002</v>
      </c>
      <c r="D25" s="22">
        <v>42.775680000000001</v>
      </c>
      <c r="E25" s="22">
        <f t="shared" si="0"/>
        <v>-51.360430000000001</v>
      </c>
    </row>
    <row r="26" spans="1:5" ht="24">
      <c r="A26" s="30" t="s">
        <v>125</v>
      </c>
      <c r="B26" s="28" t="s">
        <v>86</v>
      </c>
      <c r="C26" s="22">
        <v>571.51327000000003</v>
      </c>
      <c r="D26" s="22">
        <v>0</v>
      </c>
      <c r="E26" s="22">
        <f t="shared" si="0"/>
        <v>-571.51327000000003</v>
      </c>
    </row>
    <row r="27" spans="1:5" ht="72">
      <c r="A27" s="30" t="s">
        <v>126</v>
      </c>
      <c r="B27" s="28" t="s">
        <v>87</v>
      </c>
      <c r="C27" s="22">
        <v>62053.954689999999</v>
      </c>
      <c r="D27" s="22">
        <v>57851.041469999996</v>
      </c>
      <c r="E27" s="22">
        <f t="shared" si="0"/>
        <v>-4202.9132200000022</v>
      </c>
    </row>
    <row r="28" spans="1:5" ht="24">
      <c r="A28" s="30" t="s">
        <v>127</v>
      </c>
      <c r="B28" s="28" t="s">
        <v>88</v>
      </c>
      <c r="C28" s="22">
        <v>60147.493009999998</v>
      </c>
      <c r="D28" s="22">
        <v>51949.01165</v>
      </c>
      <c r="E28" s="22">
        <f t="shared" si="0"/>
        <v>-8198.4813599999979</v>
      </c>
    </row>
    <row r="29" spans="1:5" ht="24">
      <c r="A29" s="30" t="s">
        <v>128</v>
      </c>
      <c r="B29" s="28" t="s">
        <v>89</v>
      </c>
      <c r="C29" s="22">
        <v>449399.59178000002</v>
      </c>
      <c r="D29" s="22">
        <v>547717.06850000005</v>
      </c>
      <c r="E29" s="22">
        <f t="shared" si="0"/>
        <v>98317.476720000035</v>
      </c>
    </row>
    <row r="30" spans="1:5" ht="24">
      <c r="A30" s="30" t="s">
        <v>129</v>
      </c>
      <c r="B30" s="28" t="s">
        <v>90</v>
      </c>
      <c r="C30" s="22">
        <v>83140.708660000004</v>
      </c>
      <c r="D30" s="22">
        <v>55598.106549999997</v>
      </c>
      <c r="E30" s="22">
        <f t="shared" si="0"/>
        <v>-27542.602110000007</v>
      </c>
    </row>
    <row r="31" spans="1:5" ht="72">
      <c r="A31" s="30" t="s">
        <v>130</v>
      </c>
      <c r="B31" s="28" t="s">
        <v>91</v>
      </c>
      <c r="C31" s="22">
        <v>30792.791949999999</v>
      </c>
      <c r="D31" s="22">
        <v>26930.605879999999</v>
      </c>
      <c r="E31" s="22">
        <f t="shared" si="0"/>
        <v>-3862.1860699999997</v>
      </c>
    </row>
    <row r="32" spans="1:5" ht="24">
      <c r="A32" s="30" t="s">
        <v>131</v>
      </c>
      <c r="B32" s="28" t="s">
        <v>92</v>
      </c>
      <c r="C32" s="22">
        <v>52347.916709999998</v>
      </c>
      <c r="D32" s="22">
        <v>28667.500670000001</v>
      </c>
      <c r="E32" s="22">
        <f t="shared" si="0"/>
        <v>-23680.416039999996</v>
      </c>
    </row>
    <row r="33" spans="1:5">
      <c r="A33" s="30" t="s">
        <v>132</v>
      </c>
      <c r="B33" s="28" t="s">
        <v>93</v>
      </c>
      <c r="C33" s="22">
        <v>31507.135050000001</v>
      </c>
      <c r="D33" s="22">
        <v>43953.246879999999</v>
      </c>
      <c r="E33" s="22">
        <f t="shared" si="0"/>
        <v>12446.111829999998</v>
      </c>
    </row>
    <row r="34" spans="1:5">
      <c r="A34" s="30" t="s">
        <v>133</v>
      </c>
      <c r="B34" s="28" t="s">
        <v>94</v>
      </c>
      <c r="C34" s="22">
        <v>92849.772400000002</v>
      </c>
      <c r="D34" s="22">
        <v>17910.859970000001</v>
      </c>
      <c r="E34" s="22">
        <f t="shared" si="0"/>
        <v>-74938.912429999997</v>
      </c>
    </row>
    <row r="35" spans="1:5">
      <c r="A35" s="30" t="s">
        <v>134</v>
      </c>
      <c r="B35" s="28" t="s">
        <v>95</v>
      </c>
      <c r="C35" s="22">
        <v>14268212.17465</v>
      </c>
      <c r="D35" s="22">
        <v>11222178.481079999</v>
      </c>
      <c r="E35" s="22">
        <f t="shared" si="0"/>
        <v>-3046033.6935700011</v>
      </c>
    </row>
    <row r="36" spans="1:5" ht="36">
      <c r="A36" s="30" t="s">
        <v>135</v>
      </c>
      <c r="B36" s="28" t="s">
        <v>96</v>
      </c>
      <c r="C36" s="22">
        <v>14238166.75402</v>
      </c>
      <c r="D36" s="22">
        <v>11214945.195219999</v>
      </c>
      <c r="E36" s="22">
        <f t="shared" si="0"/>
        <v>-3023221.5588000007</v>
      </c>
    </row>
    <row r="37" spans="1:5" ht="24">
      <c r="A37" s="30" t="s">
        <v>136</v>
      </c>
      <c r="B37" s="28" t="s">
        <v>97</v>
      </c>
      <c r="C37" s="22">
        <v>2675973.9569999999</v>
      </c>
      <c r="D37" s="22">
        <v>945254.3</v>
      </c>
      <c r="E37" s="22">
        <f t="shared" si="0"/>
        <v>-1730719.6569999999</v>
      </c>
    </row>
    <row r="38" spans="1:5" ht="24">
      <c r="A38" s="30" t="s">
        <v>137</v>
      </c>
      <c r="B38" s="28" t="s">
        <v>98</v>
      </c>
      <c r="C38" s="22">
        <v>2029152.3112000001</v>
      </c>
      <c r="D38" s="22">
        <v>661960.01566999999</v>
      </c>
      <c r="E38" s="22">
        <f t="shared" si="0"/>
        <v>-1367192.2955300002</v>
      </c>
    </row>
    <row r="39" spans="1:5" ht="24">
      <c r="A39" s="30" t="s">
        <v>138</v>
      </c>
      <c r="B39" s="28" t="s">
        <v>99</v>
      </c>
      <c r="C39" s="22">
        <v>9297478.8872200008</v>
      </c>
      <c r="D39" s="22">
        <v>9382371.1693999991</v>
      </c>
      <c r="E39" s="22">
        <f t="shared" si="0"/>
        <v>84892.282179998234</v>
      </c>
    </row>
    <row r="40" spans="1:5">
      <c r="A40" s="30" t="s">
        <v>139</v>
      </c>
      <c r="B40" s="28" t="s">
        <v>100</v>
      </c>
      <c r="C40" s="22">
        <v>235561.5986</v>
      </c>
      <c r="D40" s="22">
        <v>225359.71015</v>
      </c>
      <c r="E40" s="22">
        <f t="shared" si="0"/>
        <v>-10201.888449999999</v>
      </c>
    </row>
    <row r="41" spans="1:5">
      <c r="A41" s="30" t="s">
        <v>140</v>
      </c>
      <c r="B41" s="28" t="s">
        <v>101</v>
      </c>
      <c r="C41" s="22">
        <v>33730.913350000003</v>
      </c>
      <c r="D41" s="22">
        <v>6132.7368299999998</v>
      </c>
      <c r="E41" s="22">
        <f t="shared" si="0"/>
        <v>-27598.176520000001</v>
      </c>
    </row>
    <row r="42" spans="1:5" ht="24">
      <c r="A42" s="24" t="s">
        <v>146</v>
      </c>
      <c r="B42" s="28" t="s">
        <v>147</v>
      </c>
      <c r="C42" s="22">
        <v>7469.0079800000003</v>
      </c>
      <c r="D42" s="22">
        <v>175906.33129999999</v>
      </c>
      <c r="E42" s="22">
        <f t="shared" si="0"/>
        <v>168437.32332</v>
      </c>
    </row>
    <row r="43" spans="1:5" ht="36">
      <c r="A43" s="30" t="s">
        <v>141</v>
      </c>
      <c r="B43" s="28" t="s">
        <v>102</v>
      </c>
      <c r="C43" s="22">
        <v>-11154.500700000001</v>
      </c>
      <c r="D43" s="22">
        <v>-174805.78227</v>
      </c>
      <c r="E43" s="22">
        <f t="shared" si="0"/>
        <v>-163651.28156999999</v>
      </c>
    </row>
    <row r="44" spans="1:5">
      <c r="A44" s="24"/>
      <c r="B44" s="29" t="s">
        <v>103</v>
      </c>
      <c r="C44" s="22">
        <v>22518870.367679998</v>
      </c>
      <c r="D44" s="22">
        <v>20219282.144859999</v>
      </c>
      <c r="E44" s="22">
        <f>D44-C44</f>
        <v>-2299588.2228199989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les</cp:lastModifiedBy>
  <cp:lastPrinted>2025-10-22T12:13:47Z</cp:lastPrinted>
  <dcterms:created xsi:type="dcterms:W3CDTF">2022-02-28T03:26:22Z</dcterms:created>
  <dcterms:modified xsi:type="dcterms:W3CDTF">2025-10-23T06:57:07Z</dcterms:modified>
</cp:coreProperties>
</file>